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aitaniya-my.sharepoint.com/personal/izaki_saitaniya_saitaniya_onmicrosoft_com/Documents/☆片山フォルダー/片山業務関係/野球関係/北海道少年野球チャンピオンシップ協会/共通/様式関係/20250624更新/"/>
    </mc:Choice>
  </mc:AlternateContent>
  <xr:revisionPtr revIDLastSave="8" documentId="13_ncr:1_{1E4795AF-C74E-46D3-ADDF-450EBC4C9F4E}" xr6:coauthVersionLast="47" xr6:coauthVersionMax="47" xr10:uidLastSave="{9935C9FA-2101-48F4-857E-35D6CFBE5ADB}"/>
  <bookViews>
    <workbookView xWindow="28680" yWindow="-120" windowWidth="29040" windowHeight="15720" xr2:uid="{00000000-000D-0000-FFFF-FFFF00000000}"/>
  </bookViews>
  <sheets>
    <sheet name="※作成例" sheetId="2" r:id="rId1"/>
    <sheet name="審判料請求書" sheetId="1" r:id="rId2"/>
  </sheets>
  <definedNames>
    <definedName name="_xlnm.Print_Area" localSheetId="0">※作成例!$A$1:$U$39</definedName>
    <definedName name="_xlnm.Print_Area" localSheetId="1">審判料請求書!$A$1:$U$39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2" l="1"/>
  <c r="M34" i="2" s="1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J34" i="1"/>
  <c r="O29" i="1"/>
  <c r="O28" i="1"/>
  <c r="O27" i="1"/>
  <c r="O32" i="1"/>
  <c r="O31" i="1"/>
  <c r="O30" i="1"/>
  <c r="O26" i="1"/>
  <c r="O25" i="1"/>
  <c r="O24" i="1"/>
  <c r="O23" i="1"/>
  <c r="O22" i="1"/>
  <c r="O21" i="1"/>
  <c r="O20" i="1"/>
  <c r="O19" i="1"/>
  <c r="O18" i="1"/>
  <c r="O16" i="1"/>
  <c r="O17" i="1"/>
  <c r="O15" i="1"/>
  <c r="M34" i="1" l="1"/>
</calcChain>
</file>

<file path=xl/sharedStrings.xml><?xml version="1.0" encoding="utf-8"?>
<sst xmlns="http://schemas.openxmlformats.org/spreadsheetml/2006/main" count="73" uniqueCount="37">
  <si>
    <t>御中</t>
    <rPh sb="0" eb="2">
      <t>オンチュウ</t>
    </rPh>
    <phoneticPr fontId="1"/>
  </si>
  <si>
    <t>チーム名：</t>
    <rPh sb="3" eb="4">
      <t>メイ</t>
    </rPh>
    <phoneticPr fontId="1"/>
  </si>
  <si>
    <t>担当者名：</t>
    <rPh sb="0" eb="2">
      <t>タントウ</t>
    </rPh>
    <rPh sb="2" eb="3">
      <t>シャ</t>
    </rPh>
    <rPh sb="3" eb="4">
      <t>メイ</t>
    </rPh>
    <phoneticPr fontId="1"/>
  </si>
  <si>
    <t>試合実施日</t>
    <rPh sb="0" eb="2">
      <t>シアイ</t>
    </rPh>
    <rPh sb="2" eb="5">
      <t>ジッシビ</t>
    </rPh>
    <phoneticPr fontId="1"/>
  </si>
  <si>
    <t>大会名</t>
    <rPh sb="0" eb="2">
      <t>タイカイ</t>
    </rPh>
    <rPh sb="2" eb="3">
      <t>メイ</t>
    </rPh>
    <phoneticPr fontId="1"/>
  </si>
  <si>
    <t>ラウンド</t>
    <phoneticPr fontId="1"/>
  </si>
  <si>
    <t>会場名</t>
    <rPh sb="0" eb="2">
      <t>カイジョウ</t>
    </rPh>
    <rPh sb="2" eb="3">
      <t>メイ</t>
    </rPh>
    <phoneticPr fontId="1"/>
  </si>
  <si>
    <t>請　求　書</t>
    <phoneticPr fontId="1"/>
  </si>
  <si>
    <t>請　求　内　訳</t>
    <phoneticPr fontId="1"/>
  </si>
  <si>
    <t>審判員名</t>
    <rPh sb="0" eb="3">
      <t>シンパンイン</t>
    </rPh>
    <rPh sb="3" eb="4">
      <t>メイ</t>
    </rPh>
    <phoneticPr fontId="1"/>
  </si>
  <si>
    <t>合　計 (請求額)</t>
    <rPh sb="0" eb="1">
      <t>ゴウ</t>
    </rPh>
    <rPh sb="2" eb="3">
      <t>ケイ</t>
    </rPh>
    <rPh sb="5" eb="7">
      <t>セイキュウ</t>
    </rPh>
    <rPh sb="7" eb="8">
      <t>ガク</t>
    </rPh>
    <phoneticPr fontId="1"/>
  </si>
  <si>
    <t>支払先金融機関名</t>
    <rPh sb="0" eb="2">
      <t>シハライ</t>
    </rPh>
    <rPh sb="2" eb="3">
      <t>サキ</t>
    </rPh>
    <rPh sb="3" eb="5">
      <t>キンユウ</t>
    </rPh>
    <rPh sb="5" eb="7">
      <t>キカン</t>
    </rPh>
    <rPh sb="7" eb="8">
      <t>メイ</t>
    </rPh>
    <phoneticPr fontId="1"/>
  </si>
  <si>
    <t>支店名</t>
    <rPh sb="0" eb="3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</si>
  <si>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</si>
  <si>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</si>
  <si>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口座名義人</t>
    <rPh sb="0" eb="2">
      <t>コウザ</t>
    </rPh>
    <rPh sb="2" eb="5">
      <t>メイギニン</t>
    </rPh>
    <phoneticPr fontId="1"/>
  </si>
  <si>
    <t>必須</t>
    <rPh sb="0" eb="2">
      <t>ヒッス</t>
    </rPh>
    <phoneticPr fontId="1"/>
  </si>
  <si>
    <t>大会開催回数合計</t>
    <rPh sb="0" eb="2">
      <t>タイカイ</t>
    </rPh>
    <rPh sb="2" eb="4">
      <t>カイサイ</t>
    </rPh>
    <rPh sb="4" eb="6">
      <t>カイスウ</t>
    </rPh>
    <rPh sb="6" eb="8">
      <t>ゴウケイ</t>
    </rPh>
    <phoneticPr fontId="1"/>
  </si>
  <si>
    <t>一大会一会場単価</t>
    <rPh sb="0" eb="1">
      <t>イチ</t>
    </rPh>
    <rPh sb="1" eb="3">
      <t>タイカイ</t>
    </rPh>
    <rPh sb="3" eb="4">
      <t>イチ</t>
    </rPh>
    <rPh sb="4" eb="6">
      <t>カイジョウ</t>
    </rPh>
    <rPh sb="6" eb="8">
      <t>タンカ</t>
    </rPh>
    <phoneticPr fontId="1"/>
  </si>
  <si>
    <t>【北海道チャンピオンシップ協会宛審判料請求書】</t>
    <rPh sb="1" eb="4">
      <t>ホッカイドウ</t>
    </rPh>
    <phoneticPr fontId="1"/>
  </si>
  <si>
    <t>　</t>
  </si>
  <si>
    <t>フリガナ）</t>
    <phoneticPr fontId="1"/>
  </si>
  <si>
    <t>組合せ</t>
    <rPh sb="0" eb="2">
      <t>クミアワ</t>
    </rPh>
    <phoneticPr fontId="1"/>
  </si>
  <si>
    <t>電話番号：</t>
    <rPh sb="0" eb="4">
      <t>デンワバンゴウ</t>
    </rPh>
    <phoneticPr fontId="1"/>
  </si>
  <si>
    <t>Ｍａｉｌ：</t>
    <phoneticPr fontId="1"/>
  </si>
  <si>
    <t>北海道チャンピオンシップ協会</t>
    <rPh sb="0" eb="3">
      <t>ホッカイドウ</t>
    </rPh>
    <rPh sb="12" eb="14">
      <t>キョウカイ</t>
    </rPh>
    <phoneticPr fontId="1"/>
  </si>
  <si>
    <t>No.</t>
    <phoneticPr fontId="1"/>
  </si>
  <si>
    <t>2025年</t>
  </si>
  <si>
    <t>4月</t>
  </si>
  <si>
    <t>北海道C-1トーナメント</t>
  </si>
  <si>
    <t>ラウンド2</t>
  </si>
  <si>
    <t>26日</t>
  </si>
  <si>
    <t>北海道チャンピオンシップ球場</t>
    <rPh sb="0" eb="3">
      <t>ホッカイドウ</t>
    </rPh>
    <rPh sb="12" eb="14">
      <t>キュウジョウ</t>
    </rPh>
    <phoneticPr fontId="1"/>
  </si>
  <si>
    <t>北海道　太郎</t>
    <rPh sb="0" eb="3">
      <t>ホッカイドウ</t>
    </rPh>
    <rPh sb="4" eb="6">
      <t>タロウ</t>
    </rPh>
    <phoneticPr fontId="1"/>
  </si>
  <si>
    <t>北海道ファイヤーズ</t>
    <rPh sb="0" eb="3">
      <t>ホッカイドウ</t>
    </rPh>
    <phoneticPr fontId="1"/>
  </si>
  <si>
    <t>北海道ホークス</t>
    <rPh sb="0" eb="3">
      <t>ホッカイドウ</t>
    </rPh>
    <phoneticPr fontId="1"/>
  </si>
  <si>
    <t>北海道ライオンズ</t>
    <rPh sb="0" eb="3">
      <t>ホッカイドウ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</si>
</sst>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5" fontId="2" fillId="0" borderId="0" xfId="0" applyNumberFormat="1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3" fillId="0" borderId="31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right" vertical="center" shrinkToFit="1"/>
    </xf>
    <xf numFmtId="0" fontId="2" fillId="0" borderId="4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5" fontId="2" fillId="0" borderId="0" xfId="0" applyNumberFormat="1" applyFont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49" fontId="3" fillId="0" borderId="26" xfId="0" applyNumberFormat="1" applyFont="1" applyBorder="1" applyAlignment="1">
      <alignment horizontal="center" vertical="center" shrinkToFit="1"/>
    </xf>
    <xf numFmtId="49" fontId="3" fillId="0" borderId="24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5" fontId="2" fillId="0" borderId="13" xfId="0" applyNumberFormat="1" applyFont="1" applyBorder="1" applyAlignment="1">
      <alignment horizontal="center" vertical="center"/>
    </xf>
    <xf numFmtId="5" fontId="2" fillId="0" borderId="30" xfId="0" applyNumberFormat="1" applyFont="1" applyBorder="1" applyAlignment="1">
      <alignment horizontal="center" vertical="center"/>
    </xf>
    <xf numFmtId="5" fontId="2" fillId="0" borderId="14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7" fillId="2" borderId="0" xfId="0" applyFont="1" applyFill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</xdr:colOff>
      <xdr:row>2</xdr:row>
      <xdr:rowOff>9524</xdr:rowOff>
    </xdr:from>
    <xdr:to>
      <xdr:col>22</xdr:col>
      <xdr:colOff>628650</xdr:colOff>
      <xdr:row>5</xdr:row>
      <xdr:rowOff>76199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C2927D7F-79D9-6805-F401-F492E33C9E6E}"/>
            </a:ext>
          </a:extLst>
        </xdr:cNvPr>
        <xdr:cNvSpPr/>
      </xdr:nvSpPr>
      <xdr:spPr>
        <a:xfrm>
          <a:off x="10782300" y="323849"/>
          <a:ext cx="1409700" cy="581025"/>
        </a:xfrm>
        <a:prstGeom prst="wedgeRectCallout">
          <a:avLst>
            <a:gd name="adj1" fmla="val -48536"/>
            <a:gd name="adj2" fmla="val 68654"/>
          </a:avLst>
        </a:prstGeom>
        <a:solidFill>
          <a:srgbClr val="FFCC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日付をリストから選択してください。</a:t>
          </a:r>
          <a:endParaRPr kumimoji="1" lang="ja-JP" altLang="en-US" sz="1100"/>
        </a:p>
      </xdr:txBody>
    </xdr:sp>
    <xdr:clientData/>
  </xdr:twoCellAnchor>
  <xdr:twoCellAnchor>
    <xdr:from>
      <xdr:col>1</xdr:col>
      <xdr:colOff>209550</xdr:colOff>
      <xdr:row>9</xdr:row>
      <xdr:rowOff>19049</xdr:rowOff>
    </xdr:from>
    <xdr:to>
      <xdr:col>5</xdr:col>
      <xdr:colOff>114300</xdr:colOff>
      <xdr:row>12</xdr:row>
      <xdr:rowOff>85724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21C67AE5-09A9-4627-ACD0-41243304FFDE}"/>
            </a:ext>
          </a:extLst>
        </xdr:cNvPr>
        <xdr:cNvSpPr/>
      </xdr:nvSpPr>
      <xdr:spPr>
        <a:xfrm>
          <a:off x="371475" y="1638299"/>
          <a:ext cx="1409700" cy="581025"/>
        </a:xfrm>
        <a:prstGeom prst="wedgeRectCallout">
          <a:avLst>
            <a:gd name="adj1" fmla="val -4617"/>
            <a:gd name="adj2" fmla="val 71933"/>
          </a:avLst>
        </a:prstGeom>
        <a:solidFill>
          <a:srgbClr val="FFCC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日付をリストから選択してください。</a:t>
          </a:r>
          <a:endParaRPr kumimoji="1" lang="ja-JP" altLang="en-US" sz="1100"/>
        </a:p>
      </xdr:txBody>
    </xdr:sp>
    <xdr:clientData/>
  </xdr:twoCellAnchor>
  <xdr:twoCellAnchor>
    <xdr:from>
      <xdr:col>5</xdr:col>
      <xdr:colOff>523875</xdr:colOff>
      <xdr:row>8</xdr:row>
      <xdr:rowOff>0</xdr:rowOff>
    </xdr:from>
    <xdr:to>
      <xdr:col>7</xdr:col>
      <xdr:colOff>314325</xdr:colOff>
      <xdr:row>12</xdr:row>
      <xdr:rowOff>57149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74665D09-CE4D-45B7-B0A6-8801ABAF538C}"/>
            </a:ext>
          </a:extLst>
        </xdr:cNvPr>
        <xdr:cNvSpPr/>
      </xdr:nvSpPr>
      <xdr:spPr>
        <a:xfrm>
          <a:off x="2190750" y="1447800"/>
          <a:ext cx="1409700" cy="742949"/>
        </a:xfrm>
        <a:prstGeom prst="wedgeRectCallout">
          <a:avLst>
            <a:gd name="adj1" fmla="val -4617"/>
            <a:gd name="adj2" fmla="val 71933"/>
          </a:avLst>
        </a:prstGeom>
        <a:solidFill>
          <a:srgbClr val="FFCC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該当する大会名をリストから選択してください。</a:t>
          </a:r>
        </a:p>
      </xdr:txBody>
    </xdr:sp>
    <xdr:clientData/>
  </xdr:twoCellAnchor>
  <xdr:twoCellAnchor>
    <xdr:from>
      <xdr:col>7</xdr:col>
      <xdr:colOff>619125</xdr:colOff>
      <xdr:row>7</xdr:row>
      <xdr:rowOff>133350</xdr:rowOff>
    </xdr:from>
    <xdr:to>
      <xdr:col>9</xdr:col>
      <xdr:colOff>409575</xdr:colOff>
      <xdr:row>11</xdr:row>
      <xdr:rowOff>171449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69D6E6DF-6B49-4FA5-A77E-EA35C157A490}"/>
            </a:ext>
          </a:extLst>
        </xdr:cNvPr>
        <xdr:cNvSpPr/>
      </xdr:nvSpPr>
      <xdr:spPr>
        <a:xfrm>
          <a:off x="3905250" y="1390650"/>
          <a:ext cx="1409700" cy="742949"/>
        </a:xfrm>
        <a:prstGeom prst="wedgeRectCallout">
          <a:avLst>
            <a:gd name="adj1" fmla="val -4617"/>
            <a:gd name="adj2" fmla="val 71933"/>
          </a:avLst>
        </a:prstGeom>
        <a:solidFill>
          <a:srgbClr val="FFCC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該当するラウンドをリストから選択してください。</a:t>
          </a:r>
        </a:p>
      </xdr:txBody>
    </xdr:sp>
    <xdr:clientData/>
  </xdr:twoCellAnchor>
  <xdr:twoCellAnchor>
    <xdr:from>
      <xdr:col>9</xdr:col>
      <xdr:colOff>1200150</xdr:colOff>
      <xdr:row>17</xdr:row>
      <xdr:rowOff>19050</xdr:rowOff>
    </xdr:from>
    <xdr:to>
      <xdr:col>11</xdr:col>
      <xdr:colOff>228600</xdr:colOff>
      <xdr:row>20</xdr:row>
      <xdr:rowOff>47624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9F70EA9A-0903-4064-BA06-A2B5A3512353}"/>
            </a:ext>
          </a:extLst>
        </xdr:cNvPr>
        <xdr:cNvSpPr/>
      </xdr:nvSpPr>
      <xdr:spPr>
        <a:xfrm>
          <a:off x="6105525" y="3162300"/>
          <a:ext cx="1409700" cy="742949"/>
        </a:xfrm>
        <a:prstGeom prst="wedgeRectCallout">
          <a:avLst>
            <a:gd name="adj1" fmla="val -24212"/>
            <a:gd name="adj2" fmla="val -69093"/>
          </a:avLst>
        </a:prstGeom>
        <a:solidFill>
          <a:srgbClr val="FFCC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会場名、審判員名を入力してください。</a:t>
          </a:r>
        </a:p>
      </xdr:txBody>
    </xdr:sp>
    <xdr:clientData/>
  </xdr:twoCellAnchor>
  <xdr:twoCellAnchor>
    <xdr:from>
      <xdr:col>11</xdr:col>
      <xdr:colOff>800100</xdr:colOff>
      <xdr:row>20</xdr:row>
      <xdr:rowOff>47625</xdr:rowOff>
    </xdr:from>
    <xdr:to>
      <xdr:col>14</xdr:col>
      <xdr:colOff>209550</xdr:colOff>
      <xdr:row>27</xdr:row>
      <xdr:rowOff>133350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FB7FA647-214B-4639-AF34-524876C8695B}"/>
            </a:ext>
          </a:extLst>
        </xdr:cNvPr>
        <xdr:cNvSpPr/>
      </xdr:nvSpPr>
      <xdr:spPr>
        <a:xfrm>
          <a:off x="8086725" y="3905250"/>
          <a:ext cx="1409700" cy="1752600"/>
        </a:xfrm>
        <a:prstGeom prst="wedgeRectCallout">
          <a:avLst>
            <a:gd name="adj1" fmla="val -12725"/>
            <a:gd name="adj2" fmla="val -85760"/>
          </a:avLst>
        </a:prstGeom>
        <a:solidFill>
          <a:srgbClr val="FFCC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上から順番に、第一試合・第二試合・第三試合のチームを入力してください。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入力しますと、間に自動的に「</a:t>
          </a:r>
          <a:r>
            <a:rPr kumimoji="1" lang="en-US" altLang="ja-JP" sz="1100">
              <a:solidFill>
                <a:sysClr val="windowText" lastClr="000000"/>
              </a:solidFill>
            </a:rPr>
            <a:t>VS</a:t>
          </a:r>
          <a:r>
            <a:rPr kumimoji="1" lang="ja-JP" altLang="en-US" sz="1100">
              <a:solidFill>
                <a:sysClr val="windowText" lastClr="000000"/>
              </a:solidFill>
            </a:rPr>
            <a:t>」という文字が表示されます。</a:t>
          </a:r>
        </a:p>
      </xdr:txBody>
    </xdr:sp>
    <xdr:clientData/>
  </xdr:twoCellAnchor>
  <xdr:twoCellAnchor>
    <xdr:from>
      <xdr:col>9</xdr:col>
      <xdr:colOff>66675</xdr:colOff>
      <xdr:row>26</xdr:row>
      <xdr:rowOff>66676</xdr:rowOff>
    </xdr:from>
    <xdr:to>
      <xdr:col>9</xdr:col>
      <xdr:colOff>1476375</xdr:colOff>
      <xdr:row>30</xdr:row>
      <xdr:rowOff>57150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4C94E25B-96C6-4E66-BFF1-80958BBC64B0}"/>
            </a:ext>
          </a:extLst>
        </xdr:cNvPr>
        <xdr:cNvSpPr/>
      </xdr:nvSpPr>
      <xdr:spPr>
        <a:xfrm>
          <a:off x="4972050" y="5353051"/>
          <a:ext cx="1409700" cy="942974"/>
        </a:xfrm>
        <a:prstGeom prst="wedgeRectCallout">
          <a:avLst>
            <a:gd name="adj1" fmla="val 56194"/>
            <a:gd name="adj2" fmla="val 91086"/>
          </a:avLst>
        </a:prstGeom>
        <a:solidFill>
          <a:srgbClr val="FFCC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上部の入力を行いますと、自動的に回数、請求金額が記載されます。</a:t>
          </a:r>
        </a:p>
      </xdr:txBody>
    </xdr:sp>
    <xdr:clientData/>
  </xdr:twoCellAnchor>
  <xdr:twoCellAnchor>
    <xdr:from>
      <xdr:col>6</xdr:col>
      <xdr:colOff>95250</xdr:colOff>
      <xdr:row>26</xdr:row>
      <xdr:rowOff>142875</xdr:rowOff>
    </xdr:from>
    <xdr:to>
      <xdr:col>7</xdr:col>
      <xdr:colOff>695325</xdr:colOff>
      <xdr:row>32</xdr:row>
      <xdr:rowOff>19050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62BFE12D-08A8-4D02-B70C-6BEB90C67069}"/>
            </a:ext>
          </a:extLst>
        </xdr:cNvPr>
        <xdr:cNvSpPr/>
      </xdr:nvSpPr>
      <xdr:spPr>
        <a:xfrm>
          <a:off x="2571750" y="5429250"/>
          <a:ext cx="1409700" cy="1304925"/>
        </a:xfrm>
        <a:prstGeom prst="wedgeRectCallout">
          <a:avLst>
            <a:gd name="adj1" fmla="val 56194"/>
            <a:gd name="adj2" fmla="val 91086"/>
          </a:avLst>
        </a:prstGeom>
        <a:solidFill>
          <a:srgbClr val="FFCC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費用の振込先口座を入力してください。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ゆうちょ銀行の場合は、他行用の情報を入力してください。</a:t>
          </a:r>
        </a:p>
      </xdr:txBody>
    </xdr:sp>
    <xdr:clientData/>
  </xdr:twoCellAnchor>
  <xdr:twoCellAnchor>
    <xdr:from>
      <xdr:col>10</xdr:col>
      <xdr:colOff>0</xdr:colOff>
      <xdr:row>3</xdr:row>
      <xdr:rowOff>104774</xdr:rowOff>
    </xdr:from>
    <xdr:to>
      <xdr:col>11</xdr:col>
      <xdr:colOff>600075</xdr:colOff>
      <xdr:row>6</xdr:row>
      <xdr:rowOff>57149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99971EAF-C25E-4724-9F75-94995B204A73}"/>
            </a:ext>
          </a:extLst>
        </xdr:cNvPr>
        <xdr:cNvSpPr/>
      </xdr:nvSpPr>
      <xdr:spPr>
        <a:xfrm>
          <a:off x="6477000" y="590549"/>
          <a:ext cx="1409700" cy="581025"/>
        </a:xfrm>
        <a:prstGeom prst="wedgeRectCallout">
          <a:avLst>
            <a:gd name="adj1" fmla="val 37275"/>
            <a:gd name="adj2" fmla="val 78490"/>
          </a:avLst>
        </a:prstGeom>
        <a:solidFill>
          <a:srgbClr val="FFCC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必要情報の入力をしてください。</a:t>
          </a:r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18</xdr:row>
      <xdr:rowOff>104775</xdr:rowOff>
    </xdr:from>
    <xdr:to>
      <xdr:col>9</xdr:col>
      <xdr:colOff>123825</xdr:colOff>
      <xdr:row>24</xdr:row>
      <xdr:rowOff>123825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196A85D-1F6C-4997-86C9-B78FAFA2A1F2}"/>
            </a:ext>
          </a:extLst>
        </xdr:cNvPr>
        <xdr:cNvSpPr/>
      </xdr:nvSpPr>
      <xdr:spPr>
        <a:xfrm>
          <a:off x="1866900" y="3486150"/>
          <a:ext cx="3162300" cy="1447800"/>
        </a:xfrm>
        <a:prstGeom prst="rect">
          <a:avLst/>
        </a:prstGeom>
        <a:solidFill>
          <a:srgbClr val="FFCC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 u="sng">
              <a:solidFill>
                <a:srgbClr val="EE0000"/>
              </a:solidFill>
            </a:rPr>
            <a:t>提出の際は</a:t>
          </a:r>
          <a:r>
            <a:rPr kumimoji="1" lang="en-US" altLang="ja-JP" sz="2000" b="1" u="sng">
              <a:solidFill>
                <a:srgbClr val="EE0000"/>
              </a:solidFill>
            </a:rPr>
            <a:t>PDF</a:t>
          </a:r>
          <a:r>
            <a:rPr kumimoji="1" lang="ja-JP" altLang="en-US" sz="2000" b="1" u="sng">
              <a:solidFill>
                <a:srgbClr val="EE0000"/>
              </a:solidFill>
            </a:rPr>
            <a:t>に変換せず、</a:t>
          </a:r>
          <a:r>
            <a:rPr kumimoji="1" lang="en-US" altLang="ja-JP" sz="2000" b="1" u="sng">
              <a:solidFill>
                <a:srgbClr val="EE0000"/>
              </a:solidFill>
            </a:rPr>
            <a:t>Excel</a:t>
          </a:r>
          <a:r>
            <a:rPr kumimoji="1" lang="ja-JP" altLang="en-US" sz="2000" b="1" u="sng">
              <a:solidFill>
                <a:srgbClr val="EE0000"/>
              </a:solidFill>
            </a:rPr>
            <a:t>ファイルのまま提出をお願いいたします。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B6A0D-5AB1-4FD3-BB56-233379881CAA}">
  <sheetPr>
    <tabColor rgb="FFEE0000"/>
  </sheetPr>
  <dimension ref="A2:U46"/>
  <sheetViews>
    <sheetView tabSelected="1" view="pageBreakPreview" zoomScaleNormal="100" zoomScaleSheetLayoutView="100" workbookViewId="0"/>
  </sheetViews>
  <sheetFormatPr defaultRowHeight="13.5" x14ac:dyDescent="0.15"/>
  <cols>
    <col min="1" max="1" width="2.125" customWidth="1"/>
    <col min="2" max="2" width="3.625" customWidth="1"/>
    <col min="3" max="3" width="6.875" customWidth="1"/>
    <col min="4" max="5" width="4.625" customWidth="1"/>
    <col min="6" max="9" width="10.625" customWidth="1"/>
    <col min="10" max="10" width="20.625" customWidth="1"/>
    <col min="11" max="12" width="10.625" customWidth="1"/>
    <col min="13" max="13" width="12.5" customWidth="1"/>
    <col min="14" max="20" width="3.125" customWidth="1"/>
    <col min="21" max="21" width="2.125" customWidth="1"/>
  </cols>
  <sheetData>
    <row r="2" spans="1:21" ht="11.25" customHeight="1" x14ac:dyDescent="0.15">
      <c r="A2" s="4"/>
      <c r="B2" s="88" t="s">
        <v>19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4"/>
    </row>
    <row r="3" spans="1:21" ht="13.5" customHeight="1" x14ac:dyDescent="0.15">
      <c r="A3" s="5"/>
      <c r="B3" s="89" t="s">
        <v>7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5"/>
    </row>
    <row r="4" spans="1:21" ht="13.5" customHeight="1" x14ac:dyDescent="0.15">
      <c r="A4" s="5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5"/>
    </row>
    <row r="6" spans="1:21" ht="22.5" customHeight="1" x14ac:dyDescent="0.15">
      <c r="B6" s="90" t="s">
        <v>25</v>
      </c>
      <c r="C6" s="90"/>
      <c r="D6" s="90"/>
      <c r="E6" s="90"/>
      <c r="F6" s="90"/>
      <c r="G6" s="90"/>
      <c r="H6" s="90"/>
      <c r="I6" s="3" t="s">
        <v>0</v>
      </c>
      <c r="J6" s="1"/>
      <c r="M6" s="13"/>
      <c r="N6" s="90" t="s">
        <v>27</v>
      </c>
      <c r="O6" s="90"/>
      <c r="P6" s="90"/>
      <c r="Q6" s="90" t="s">
        <v>28</v>
      </c>
      <c r="R6" s="90"/>
      <c r="S6" s="90" t="s">
        <v>31</v>
      </c>
      <c r="T6" s="90"/>
    </row>
    <row r="7" spans="1:21" ht="11.25" customHeight="1" x14ac:dyDescent="0.15"/>
    <row r="8" spans="1:21" ht="15" customHeight="1" x14ac:dyDescent="0.15">
      <c r="J8" s="10"/>
      <c r="K8" s="15" t="s">
        <v>1</v>
      </c>
      <c r="L8" s="77"/>
      <c r="M8" s="77"/>
      <c r="N8" s="77"/>
      <c r="O8" s="77"/>
      <c r="P8" s="77"/>
      <c r="Q8" s="77"/>
      <c r="R8" s="77"/>
      <c r="S8" s="77"/>
      <c r="T8" s="78"/>
      <c r="U8" s="1"/>
    </row>
    <row r="9" spans="1:21" x14ac:dyDescent="0.15">
      <c r="K9" s="16" t="s">
        <v>2</v>
      </c>
      <c r="L9" s="79"/>
      <c r="M9" s="79"/>
      <c r="N9" s="79"/>
      <c r="O9" s="79"/>
      <c r="P9" s="79"/>
      <c r="Q9" s="79"/>
      <c r="R9" s="79"/>
      <c r="S9" s="79"/>
      <c r="T9" s="80"/>
      <c r="U9" s="1"/>
    </row>
    <row r="10" spans="1:21" x14ac:dyDescent="0.15">
      <c r="K10" s="16" t="s">
        <v>23</v>
      </c>
      <c r="L10" s="79"/>
      <c r="M10" s="79"/>
      <c r="N10" s="79"/>
      <c r="O10" s="79"/>
      <c r="P10" s="79"/>
      <c r="Q10" s="79"/>
      <c r="R10" s="79"/>
      <c r="S10" s="79"/>
      <c r="T10" s="80"/>
      <c r="U10" s="1"/>
    </row>
    <row r="11" spans="1:21" x14ac:dyDescent="0.15">
      <c r="K11" s="17" t="s">
        <v>24</v>
      </c>
      <c r="L11" s="81"/>
      <c r="M11" s="81"/>
      <c r="N11" s="81"/>
      <c r="O11" s="81"/>
      <c r="P11" s="81"/>
      <c r="Q11" s="81"/>
      <c r="R11" s="81"/>
      <c r="S11" s="81"/>
      <c r="T11" s="82"/>
    </row>
    <row r="13" spans="1:21" ht="18.75" customHeight="1" thickBot="1" x14ac:dyDescent="0.2">
      <c r="A13" s="6"/>
      <c r="B13" s="83" t="s">
        <v>8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6"/>
    </row>
    <row r="14" spans="1:21" ht="13.5" customHeight="1" thickBot="1" x14ac:dyDescent="0.2">
      <c r="B14" s="21" t="s">
        <v>26</v>
      </c>
      <c r="C14" s="84" t="s">
        <v>3</v>
      </c>
      <c r="D14" s="84"/>
      <c r="E14" s="84"/>
      <c r="F14" s="84" t="s">
        <v>4</v>
      </c>
      <c r="G14" s="84"/>
      <c r="H14" s="85"/>
      <c r="I14" s="20" t="s">
        <v>5</v>
      </c>
      <c r="J14" s="20" t="s">
        <v>6</v>
      </c>
      <c r="K14" s="86" t="s">
        <v>9</v>
      </c>
      <c r="L14" s="86"/>
      <c r="M14" s="86" t="s">
        <v>22</v>
      </c>
      <c r="N14" s="86"/>
      <c r="O14" s="86"/>
      <c r="P14" s="86"/>
      <c r="Q14" s="86"/>
      <c r="R14" s="86"/>
      <c r="S14" s="86"/>
      <c r="T14" s="87"/>
      <c r="U14" s="2"/>
    </row>
    <row r="15" spans="1:21" ht="15.75" customHeight="1" x14ac:dyDescent="0.15">
      <c r="B15" s="68">
        <v>1</v>
      </c>
      <c r="C15" s="49" t="s">
        <v>27</v>
      </c>
      <c r="D15" s="53" t="s">
        <v>28</v>
      </c>
      <c r="E15" s="53" t="s">
        <v>31</v>
      </c>
      <c r="F15" s="57" t="s">
        <v>29</v>
      </c>
      <c r="G15" s="48"/>
      <c r="H15" s="49"/>
      <c r="I15" s="53" t="s">
        <v>30</v>
      </c>
      <c r="J15" s="53" t="s">
        <v>32</v>
      </c>
      <c r="K15" s="57" t="s">
        <v>33</v>
      </c>
      <c r="L15" s="49"/>
      <c r="M15" s="72" t="s">
        <v>34</v>
      </c>
      <c r="N15" s="73"/>
      <c r="O15" s="12" t="str">
        <f>IF(ISTEXT(M15),"VS","")</f>
        <v>VS</v>
      </c>
      <c r="P15" s="72" t="s">
        <v>35</v>
      </c>
      <c r="Q15" s="75"/>
      <c r="R15" s="75"/>
      <c r="S15" s="75"/>
      <c r="T15" s="76"/>
    </row>
    <row r="16" spans="1:21" ht="15.75" customHeight="1" x14ac:dyDescent="0.15">
      <c r="B16" s="68"/>
      <c r="C16" s="49"/>
      <c r="D16" s="53"/>
      <c r="E16" s="53"/>
      <c r="F16" s="57"/>
      <c r="G16" s="48"/>
      <c r="H16" s="49"/>
      <c r="I16" s="53"/>
      <c r="J16" s="53"/>
      <c r="K16" s="57"/>
      <c r="L16" s="49"/>
      <c r="M16" s="59" t="s">
        <v>34</v>
      </c>
      <c r="N16" s="60"/>
      <c r="O16" s="11" t="str">
        <f t="shared" ref="O16:O32" si="0">IF(ISTEXT(M16),"VS","")</f>
        <v>VS</v>
      </c>
      <c r="P16" s="59" t="s">
        <v>36</v>
      </c>
      <c r="Q16" s="61"/>
      <c r="R16" s="61"/>
      <c r="S16" s="61"/>
      <c r="T16" s="62"/>
    </row>
    <row r="17" spans="2:21" ht="15.75" customHeight="1" x14ac:dyDescent="0.15">
      <c r="B17" s="74"/>
      <c r="C17" s="73"/>
      <c r="D17" s="71"/>
      <c r="E17" s="71"/>
      <c r="F17" s="72"/>
      <c r="G17" s="75"/>
      <c r="H17" s="73"/>
      <c r="I17" s="71"/>
      <c r="J17" s="71"/>
      <c r="K17" s="72"/>
      <c r="L17" s="73"/>
      <c r="M17" s="59" t="s">
        <v>35</v>
      </c>
      <c r="N17" s="60"/>
      <c r="O17" s="11" t="str">
        <f t="shared" si="0"/>
        <v>VS</v>
      </c>
      <c r="P17" s="59" t="s">
        <v>36</v>
      </c>
      <c r="Q17" s="61"/>
      <c r="R17" s="61"/>
      <c r="S17" s="61"/>
      <c r="T17" s="62"/>
      <c r="U17" s="1"/>
    </row>
    <row r="18" spans="2:21" ht="18.75" customHeight="1" x14ac:dyDescent="0.15">
      <c r="B18" s="67">
        <v>2</v>
      </c>
      <c r="C18" s="56"/>
      <c r="D18" s="52"/>
      <c r="E18" s="52"/>
      <c r="F18" s="55"/>
      <c r="G18" s="70"/>
      <c r="H18" s="56"/>
      <c r="I18" s="52"/>
      <c r="J18" s="52"/>
      <c r="K18" s="55"/>
      <c r="L18" s="56"/>
      <c r="M18" s="59"/>
      <c r="N18" s="60"/>
      <c r="O18" s="11" t="str">
        <f>IF(ISTEXT(M18),"VS","")</f>
        <v/>
      </c>
      <c r="P18" s="59"/>
      <c r="Q18" s="61"/>
      <c r="R18" s="61"/>
      <c r="S18" s="61"/>
      <c r="T18" s="62"/>
      <c r="U18" s="1"/>
    </row>
    <row r="19" spans="2:21" ht="18.75" customHeight="1" x14ac:dyDescent="0.15">
      <c r="B19" s="68"/>
      <c r="C19" s="49"/>
      <c r="D19" s="53"/>
      <c r="E19" s="53"/>
      <c r="F19" s="57"/>
      <c r="G19" s="48"/>
      <c r="H19" s="49"/>
      <c r="I19" s="53"/>
      <c r="J19" s="53"/>
      <c r="K19" s="57"/>
      <c r="L19" s="49"/>
      <c r="M19" s="59"/>
      <c r="N19" s="60"/>
      <c r="O19" s="11" t="str">
        <f t="shared" si="0"/>
        <v/>
      </c>
      <c r="P19" s="59"/>
      <c r="Q19" s="61"/>
      <c r="R19" s="61"/>
      <c r="S19" s="61"/>
      <c r="T19" s="62"/>
      <c r="U19" s="1"/>
    </row>
    <row r="20" spans="2:21" ht="18.75" customHeight="1" x14ac:dyDescent="0.15">
      <c r="B20" s="74"/>
      <c r="C20" s="73"/>
      <c r="D20" s="71"/>
      <c r="E20" s="71"/>
      <c r="F20" s="72"/>
      <c r="G20" s="75"/>
      <c r="H20" s="73"/>
      <c r="I20" s="71"/>
      <c r="J20" s="71"/>
      <c r="K20" s="72"/>
      <c r="L20" s="73"/>
      <c r="M20" s="59"/>
      <c r="N20" s="60"/>
      <c r="O20" s="11" t="str">
        <f t="shared" si="0"/>
        <v/>
      </c>
      <c r="P20" s="59"/>
      <c r="Q20" s="61"/>
      <c r="R20" s="61"/>
      <c r="S20" s="61"/>
      <c r="T20" s="62"/>
    </row>
    <row r="21" spans="2:21" ht="18.75" customHeight="1" x14ac:dyDescent="0.15">
      <c r="B21" s="67">
        <v>3</v>
      </c>
      <c r="C21" s="56"/>
      <c r="D21" s="52"/>
      <c r="E21" s="52"/>
      <c r="F21" s="55"/>
      <c r="G21" s="70"/>
      <c r="H21" s="56"/>
      <c r="I21" s="52"/>
      <c r="J21" s="52"/>
      <c r="K21" s="55"/>
      <c r="L21" s="56"/>
      <c r="M21" s="59"/>
      <c r="N21" s="60"/>
      <c r="O21" s="11" t="str">
        <f>IF(ISTEXT(M21),"VS","")</f>
        <v/>
      </c>
      <c r="P21" s="59"/>
      <c r="Q21" s="61"/>
      <c r="R21" s="61"/>
      <c r="S21" s="61"/>
      <c r="T21" s="62"/>
    </row>
    <row r="22" spans="2:21" ht="18.75" customHeight="1" x14ac:dyDescent="0.15">
      <c r="B22" s="68"/>
      <c r="C22" s="49"/>
      <c r="D22" s="53"/>
      <c r="E22" s="53"/>
      <c r="F22" s="57"/>
      <c r="G22" s="48"/>
      <c r="H22" s="49"/>
      <c r="I22" s="53"/>
      <c r="J22" s="53"/>
      <c r="K22" s="57"/>
      <c r="L22" s="49"/>
      <c r="M22" s="59"/>
      <c r="N22" s="60"/>
      <c r="O22" s="11" t="str">
        <f t="shared" si="0"/>
        <v/>
      </c>
      <c r="P22" s="59"/>
      <c r="Q22" s="61"/>
      <c r="R22" s="61"/>
      <c r="S22" s="61"/>
      <c r="T22" s="62"/>
    </row>
    <row r="23" spans="2:21" ht="18.75" customHeight="1" x14ac:dyDescent="0.15">
      <c r="B23" s="74"/>
      <c r="C23" s="73"/>
      <c r="D23" s="71"/>
      <c r="E23" s="71"/>
      <c r="F23" s="72"/>
      <c r="G23" s="75"/>
      <c r="H23" s="73"/>
      <c r="I23" s="71"/>
      <c r="J23" s="71"/>
      <c r="K23" s="72"/>
      <c r="L23" s="73"/>
      <c r="M23" s="59"/>
      <c r="N23" s="60"/>
      <c r="O23" s="11" t="str">
        <f t="shared" si="0"/>
        <v/>
      </c>
      <c r="P23" s="59"/>
      <c r="Q23" s="61"/>
      <c r="R23" s="61"/>
      <c r="S23" s="61"/>
      <c r="T23" s="62"/>
    </row>
    <row r="24" spans="2:21" ht="18.75" customHeight="1" x14ac:dyDescent="0.15">
      <c r="B24" s="67">
        <v>4</v>
      </c>
      <c r="C24" s="56"/>
      <c r="D24" s="52"/>
      <c r="E24" s="52"/>
      <c r="F24" s="55"/>
      <c r="G24" s="70"/>
      <c r="H24" s="56"/>
      <c r="I24" s="52"/>
      <c r="J24" s="52"/>
      <c r="K24" s="55"/>
      <c r="L24" s="56"/>
      <c r="M24" s="59"/>
      <c r="N24" s="60"/>
      <c r="O24" s="11" t="str">
        <f>IF(ISTEXT(M24),"VS","")</f>
        <v/>
      </c>
      <c r="P24" s="59"/>
      <c r="Q24" s="61"/>
      <c r="R24" s="61"/>
      <c r="S24" s="61"/>
      <c r="T24" s="62"/>
    </row>
    <row r="25" spans="2:21" ht="18.75" customHeight="1" x14ac:dyDescent="0.15">
      <c r="B25" s="68"/>
      <c r="C25" s="49"/>
      <c r="D25" s="53"/>
      <c r="E25" s="53"/>
      <c r="F25" s="57"/>
      <c r="G25" s="48"/>
      <c r="H25" s="49"/>
      <c r="I25" s="53"/>
      <c r="J25" s="53"/>
      <c r="K25" s="57"/>
      <c r="L25" s="49"/>
      <c r="M25" s="59"/>
      <c r="N25" s="60"/>
      <c r="O25" s="11" t="str">
        <f t="shared" si="0"/>
        <v/>
      </c>
      <c r="P25" s="59"/>
      <c r="Q25" s="61"/>
      <c r="R25" s="61"/>
      <c r="S25" s="61"/>
      <c r="T25" s="62"/>
    </row>
    <row r="26" spans="2:21" ht="18.75" customHeight="1" x14ac:dyDescent="0.15">
      <c r="B26" s="74"/>
      <c r="C26" s="73"/>
      <c r="D26" s="71"/>
      <c r="E26" s="71"/>
      <c r="F26" s="72"/>
      <c r="G26" s="75"/>
      <c r="H26" s="73"/>
      <c r="I26" s="71"/>
      <c r="J26" s="71"/>
      <c r="K26" s="72"/>
      <c r="L26" s="73"/>
      <c r="M26" s="59"/>
      <c r="N26" s="60"/>
      <c r="O26" s="11" t="str">
        <f t="shared" si="0"/>
        <v/>
      </c>
      <c r="P26" s="59"/>
      <c r="Q26" s="61"/>
      <c r="R26" s="61"/>
      <c r="S26" s="61"/>
      <c r="T26" s="62"/>
    </row>
    <row r="27" spans="2:21" ht="18.75" customHeight="1" x14ac:dyDescent="0.15">
      <c r="B27" s="67">
        <v>5</v>
      </c>
      <c r="C27" s="56"/>
      <c r="D27" s="52"/>
      <c r="E27" s="52"/>
      <c r="F27" s="55"/>
      <c r="G27" s="70"/>
      <c r="H27" s="56"/>
      <c r="I27" s="52"/>
      <c r="J27" s="52"/>
      <c r="K27" s="55"/>
      <c r="L27" s="56"/>
      <c r="M27" s="59"/>
      <c r="N27" s="60"/>
      <c r="O27" s="11" t="str">
        <f>IF(ISTEXT(M27),"VS","")</f>
        <v/>
      </c>
      <c r="P27" s="59"/>
      <c r="Q27" s="61"/>
      <c r="R27" s="61"/>
      <c r="S27" s="61"/>
      <c r="T27" s="62"/>
    </row>
    <row r="28" spans="2:21" ht="18.75" customHeight="1" x14ac:dyDescent="0.15">
      <c r="B28" s="68"/>
      <c r="C28" s="49"/>
      <c r="D28" s="53"/>
      <c r="E28" s="53"/>
      <c r="F28" s="57"/>
      <c r="G28" s="48"/>
      <c r="H28" s="49"/>
      <c r="I28" s="53"/>
      <c r="J28" s="53"/>
      <c r="K28" s="57"/>
      <c r="L28" s="49"/>
      <c r="M28" s="59"/>
      <c r="N28" s="60"/>
      <c r="O28" s="11" t="str">
        <f t="shared" si="0"/>
        <v/>
      </c>
      <c r="P28" s="59"/>
      <c r="Q28" s="61"/>
      <c r="R28" s="61"/>
      <c r="S28" s="61"/>
      <c r="T28" s="62"/>
    </row>
    <row r="29" spans="2:21" ht="18.75" customHeight="1" x14ac:dyDescent="0.15">
      <c r="B29" s="74"/>
      <c r="C29" s="73"/>
      <c r="D29" s="71"/>
      <c r="E29" s="71"/>
      <c r="F29" s="72"/>
      <c r="G29" s="75"/>
      <c r="H29" s="73"/>
      <c r="I29" s="71"/>
      <c r="J29" s="71"/>
      <c r="K29" s="72"/>
      <c r="L29" s="73"/>
      <c r="M29" s="59"/>
      <c r="N29" s="60"/>
      <c r="O29" s="11" t="str">
        <f t="shared" si="0"/>
        <v/>
      </c>
      <c r="P29" s="59"/>
      <c r="Q29" s="61"/>
      <c r="R29" s="61"/>
      <c r="S29" s="61"/>
      <c r="T29" s="62"/>
    </row>
    <row r="30" spans="2:21" ht="18.75" customHeight="1" x14ac:dyDescent="0.15">
      <c r="B30" s="67">
        <v>6</v>
      </c>
      <c r="C30" s="56"/>
      <c r="D30" s="52"/>
      <c r="E30" s="52"/>
      <c r="F30" s="55"/>
      <c r="G30" s="70"/>
      <c r="H30" s="56"/>
      <c r="I30" s="52"/>
      <c r="J30" s="52"/>
      <c r="K30" s="55"/>
      <c r="L30" s="56"/>
      <c r="M30" s="59"/>
      <c r="N30" s="60"/>
      <c r="O30" s="11" t="str">
        <f>IF(ISTEXT(M30),"VS","")</f>
        <v/>
      </c>
      <c r="P30" s="59"/>
      <c r="Q30" s="61"/>
      <c r="R30" s="61"/>
      <c r="S30" s="61"/>
      <c r="T30" s="62"/>
    </row>
    <row r="31" spans="2:21" ht="18.75" customHeight="1" x14ac:dyDescent="0.15">
      <c r="B31" s="68"/>
      <c r="C31" s="49"/>
      <c r="D31" s="53"/>
      <c r="E31" s="53"/>
      <c r="F31" s="57"/>
      <c r="G31" s="48"/>
      <c r="H31" s="49"/>
      <c r="I31" s="53"/>
      <c r="J31" s="53"/>
      <c r="K31" s="57"/>
      <c r="L31" s="49"/>
      <c r="M31" s="59"/>
      <c r="N31" s="60"/>
      <c r="O31" s="11" t="str">
        <f t="shared" si="0"/>
        <v/>
      </c>
      <c r="P31" s="59"/>
      <c r="Q31" s="61"/>
      <c r="R31" s="61"/>
      <c r="S31" s="61"/>
      <c r="T31" s="62"/>
    </row>
    <row r="32" spans="2:21" ht="18.75" customHeight="1" thickBot="1" x14ac:dyDescent="0.2">
      <c r="B32" s="69"/>
      <c r="C32" s="51"/>
      <c r="D32" s="54"/>
      <c r="E32" s="54"/>
      <c r="F32" s="58"/>
      <c r="G32" s="50"/>
      <c r="H32" s="51"/>
      <c r="I32" s="54"/>
      <c r="J32" s="54"/>
      <c r="K32" s="58"/>
      <c r="L32" s="51"/>
      <c r="M32" s="63"/>
      <c r="N32" s="64"/>
      <c r="O32" s="19" t="str">
        <f t="shared" si="0"/>
        <v/>
      </c>
      <c r="P32" s="63"/>
      <c r="Q32" s="65"/>
      <c r="R32" s="65"/>
      <c r="S32" s="65"/>
      <c r="T32" s="66"/>
    </row>
    <row r="33" spans="2:20" ht="16.5" customHeight="1" x14ac:dyDescent="0.15">
      <c r="J33" s="18" t="s">
        <v>17</v>
      </c>
      <c r="K33" s="34" t="s">
        <v>18</v>
      </c>
      <c r="L33" s="34"/>
      <c r="M33" s="34" t="s">
        <v>10</v>
      </c>
      <c r="N33" s="34"/>
      <c r="O33" s="34"/>
      <c r="P33" s="35"/>
      <c r="Q33" s="35"/>
      <c r="R33" s="35"/>
      <c r="S33" s="35"/>
      <c r="T33" s="36"/>
    </row>
    <row r="34" spans="2:20" ht="16.5" customHeight="1" thickBot="1" x14ac:dyDescent="0.2">
      <c r="J34" s="9">
        <f>COUNTIF(F15:H32,"*")</f>
        <v>1</v>
      </c>
      <c r="K34" s="37">
        <v>4000</v>
      </c>
      <c r="L34" s="37"/>
      <c r="M34" s="37">
        <f>J34*K34</f>
        <v>4000</v>
      </c>
      <c r="N34" s="37"/>
      <c r="O34" s="37"/>
      <c r="P34" s="38"/>
      <c r="Q34" s="38"/>
      <c r="R34" s="38"/>
      <c r="S34" s="38"/>
      <c r="T34" s="39"/>
    </row>
    <row r="35" spans="2:20" ht="7.5" customHeight="1" thickBot="1" x14ac:dyDescent="0.2">
      <c r="J35" s="1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2:20" ht="14.25" thickBot="1" x14ac:dyDescent="0.2">
      <c r="B36" s="40" t="s">
        <v>16</v>
      </c>
      <c r="C36" s="43" t="s">
        <v>11</v>
      </c>
      <c r="D36" s="43"/>
      <c r="E36" s="43"/>
      <c r="F36" s="44"/>
      <c r="G36" s="43" t="s">
        <v>12</v>
      </c>
      <c r="H36" s="44"/>
      <c r="I36" s="14" t="s">
        <v>13</v>
      </c>
      <c r="J36" s="14" t="s">
        <v>14</v>
      </c>
      <c r="K36" s="45" t="s">
        <v>15</v>
      </c>
      <c r="L36" s="45"/>
      <c r="M36" s="45"/>
      <c r="N36" s="45"/>
      <c r="O36" s="45"/>
      <c r="P36" s="46"/>
      <c r="Q36" s="46"/>
      <c r="R36" s="46"/>
      <c r="S36" s="46"/>
      <c r="T36" s="47"/>
    </row>
    <row r="37" spans="2:20" x14ac:dyDescent="0.15">
      <c r="B37" s="41"/>
      <c r="C37" s="48"/>
      <c r="D37" s="48"/>
      <c r="E37" s="48"/>
      <c r="F37" s="49"/>
      <c r="G37" s="48"/>
      <c r="H37" s="49"/>
      <c r="I37" s="23" t="s">
        <v>20</v>
      </c>
      <c r="J37" s="25"/>
      <c r="K37" s="27" t="s">
        <v>21</v>
      </c>
      <c r="L37" s="28"/>
      <c r="M37" s="28"/>
      <c r="N37" s="28"/>
      <c r="O37" s="28"/>
      <c r="P37" s="28"/>
      <c r="Q37" s="28"/>
      <c r="R37" s="28"/>
      <c r="S37" s="28"/>
      <c r="T37" s="29"/>
    </row>
    <row r="38" spans="2:20" ht="14.25" thickBot="1" x14ac:dyDescent="0.2">
      <c r="B38" s="42"/>
      <c r="C38" s="50"/>
      <c r="D38" s="50"/>
      <c r="E38" s="50"/>
      <c r="F38" s="51"/>
      <c r="G38" s="50"/>
      <c r="H38" s="51"/>
      <c r="I38" s="24"/>
      <c r="J38" s="26"/>
      <c r="K38" s="30"/>
      <c r="L38" s="30"/>
      <c r="M38" s="30"/>
      <c r="N38" s="30"/>
      <c r="O38" s="30"/>
      <c r="P38" s="31"/>
      <c r="Q38" s="31"/>
      <c r="R38" s="31"/>
      <c r="S38" s="31"/>
      <c r="T38" s="32"/>
    </row>
    <row r="45" spans="2:20" x14ac:dyDescent="0.15">
      <c r="J45" s="7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2:20" x14ac:dyDescent="0.15">
      <c r="J46" s="1"/>
      <c r="K46" s="22"/>
      <c r="L46" s="22"/>
      <c r="M46" s="22"/>
      <c r="N46" s="22"/>
      <c r="O46" s="22"/>
      <c r="P46" s="22"/>
      <c r="Q46" s="22"/>
      <c r="R46" s="22"/>
      <c r="S46" s="22"/>
      <c r="T46" s="22"/>
    </row>
  </sheetData>
  <mergeCells count="117">
    <mergeCell ref="B2:T2"/>
    <mergeCell ref="B3:T4"/>
    <mergeCell ref="B6:H6"/>
    <mergeCell ref="N6:P6"/>
    <mergeCell ref="Q6:R6"/>
    <mergeCell ref="S6:T6"/>
    <mergeCell ref="L8:T8"/>
    <mergeCell ref="L9:T9"/>
    <mergeCell ref="L10:T10"/>
    <mergeCell ref="L11:T11"/>
    <mergeCell ref="B13:T13"/>
    <mergeCell ref="C14:E14"/>
    <mergeCell ref="F14:H14"/>
    <mergeCell ref="K14:L14"/>
    <mergeCell ref="M14:T14"/>
    <mergeCell ref="J15:J17"/>
    <mergeCell ref="K15:L17"/>
    <mergeCell ref="M15:N15"/>
    <mergeCell ref="P15:T15"/>
    <mergeCell ref="M16:N16"/>
    <mergeCell ref="P16:T16"/>
    <mergeCell ref="M17:N17"/>
    <mergeCell ref="P17:T17"/>
    <mergeCell ref="B15:B17"/>
    <mergeCell ref="C15:C17"/>
    <mergeCell ref="D15:D17"/>
    <mergeCell ref="E15:E17"/>
    <mergeCell ref="F15:H17"/>
    <mergeCell ref="I15:I17"/>
    <mergeCell ref="J18:J20"/>
    <mergeCell ref="K18:L20"/>
    <mergeCell ref="M18:N18"/>
    <mergeCell ref="P18:T18"/>
    <mergeCell ref="M19:N19"/>
    <mergeCell ref="P19:T19"/>
    <mergeCell ref="M20:N20"/>
    <mergeCell ref="P20:T20"/>
    <mergeCell ref="B18:B20"/>
    <mergeCell ref="C18:C20"/>
    <mergeCell ref="D18:D20"/>
    <mergeCell ref="E18:E20"/>
    <mergeCell ref="F18:H20"/>
    <mergeCell ref="I18:I20"/>
    <mergeCell ref="J21:J23"/>
    <mergeCell ref="K21:L23"/>
    <mergeCell ref="M21:N21"/>
    <mergeCell ref="P21:T21"/>
    <mergeCell ref="M22:N22"/>
    <mergeCell ref="P22:T22"/>
    <mergeCell ref="M23:N23"/>
    <mergeCell ref="P23:T23"/>
    <mergeCell ref="B21:B23"/>
    <mergeCell ref="C21:C23"/>
    <mergeCell ref="D21:D23"/>
    <mergeCell ref="E21:E23"/>
    <mergeCell ref="F21:H23"/>
    <mergeCell ref="I21:I23"/>
    <mergeCell ref="J24:J26"/>
    <mergeCell ref="K24:L26"/>
    <mergeCell ref="M24:N24"/>
    <mergeCell ref="P24:T24"/>
    <mergeCell ref="M25:N25"/>
    <mergeCell ref="P25:T25"/>
    <mergeCell ref="M26:N26"/>
    <mergeCell ref="P26:T26"/>
    <mergeCell ref="B24:B26"/>
    <mergeCell ref="C24:C26"/>
    <mergeCell ref="D24:D26"/>
    <mergeCell ref="E24:E26"/>
    <mergeCell ref="F24:H26"/>
    <mergeCell ref="I24:I26"/>
    <mergeCell ref="J27:J29"/>
    <mergeCell ref="K27:L29"/>
    <mergeCell ref="M27:N27"/>
    <mergeCell ref="P27:T27"/>
    <mergeCell ref="M28:N28"/>
    <mergeCell ref="P28:T28"/>
    <mergeCell ref="M29:N29"/>
    <mergeCell ref="P29:T29"/>
    <mergeCell ref="B27:B29"/>
    <mergeCell ref="C27:C29"/>
    <mergeCell ref="D27:D29"/>
    <mergeCell ref="E27:E29"/>
    <mergeCell ref="F27:H29"/>
    <mergeCell ref="I27:I29"/>
    <mergeCell ref="B36:B38"/>
    <mergeCell ref="C36:F36"/>
    <mergeCell ref="G36:H36"/>
    <mergeCell ref="K36:T36"/>
    <mergeCell ref="C37:F38"/>
    <mergeCell ref="G37:H38"/>
    <mergeCell ref="J30:J32"/>
    <mergeCell ref="K30:L32"/>
    <mergeCell ref="M30:N30"/>
    <mergeCell ref="P30:T30"/>
    <mergeCell ref="M31:N31"/>
    <mergeCell ref="P31:T31"/>
    <mergeCell ref="M32:N32"/>
    <mergeCell ref="P32:T32"/>
    <mergeCell ref="B30:B32"/>
    <mergeCell ref="C30:C32"/>
    <mergeCell ref="D30:D32"/>
    <mergeCell ref="E30:E32"/>
    <mergeCell ref="F30:H32"/>
    <mergeCell ref="I30:I32"/>
    <mergeCell ref="K46:L46"/>
    <mergeCell ref="M46:T46"/>
    <mergeCell ref="I37:I38"/>
    <mergeCell ref="J37:J38"/>
    <mergeCell ref="K37:T37"/>
    <mergeCell ref="K38:T38"/>
    <mergeCell ref="K45:L45"/>
    <mergeCell ref="M45:T45"/>
    <mergeCell ref="K33:L33"/>
    <mergeCell ref="M33:T33"/>
    <mergeCell ref="K34:L34"/>
    <mergeCell ref="M34:T34"/>
  </mergeCells>
  <phoneticPr fontId="1"/>
  <dataValidations count="6">
    <dataValidation type="list" allowBlank="1" showInputMessage="1" showErrorMessage="1" sqref="S6 E15:E32" xr:uid="{B51E7ED8-0303-4372-A821-A8387F50E9D3}">
      <formula1>"　,1日,2日,3日,4日,5日,6日,7日,8日,9日,10日,11日,12日,13日,14日,15日,16日,17日,18日,19日,20日,21日,22日,23日,24日,25日,26日,27日,28日,29日,30日,31日"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D15 D18 D21 D24 D30 D27 Q6:R6" xr:uid="{62C7CF42-20EE-4433-B84A-6266A7F1D3D0}">
      <formula1>"　,1月,2月,3月,4月,5月,6月,7月,8月,9月,10月,11月,12月"</formula1>
    </dataValidation>
    <dataValidation type="list" allowBlank="1" showInputMessage="1" showErrorMessage="1" sqref="I37" xr:uid="{ADEEE7F7-1D5D-49BD-AAC8-20600E78986C}">
      <formula1>"　,普通預金,当座預金"</formula1>
    </dataValidation>
    <dataValidation type="list" allowBlank="1" showInputMessage="1" showErrorMessage="1" sqref="C15 C18 C21 C24 C30 C27 N6" xr:uid="{C2747B1A-F196-496B-B446-5F398086565F}">
      <formula1>"　,2025年,2026年,2027年,2028年,2029年,2030年,2031年,2032年,2033年,2034年,2035年,2036年,2037年,2038年,2039年,2040年,2041年,2042年,2043年,2044年,2045年,2046年,2047年,2048年,2049年,2050年,2051年,2052年,2053年,2054年,2055年,2056年,2057年,2058年,2059年,2060年"</formula1>
    </dataValidation>
    <dataValidation type="list" allowBlank="1" showInputMessage="1" showErrorMessage="1" sqref="F15 F18 F21 F24 F30 F27" xr:uid="{0C69495C-AE5B-464F-9512-864E20D77E27}">
      <formula1>"北海道C-1トーナメント,北海道スーパートーナメント,全道秋の選抜大会, 北海道チャンピオンシップ協会結成記念大会,ジュニアチャンピオンズリーグ"</formula1>
    </dataValidation>
    <dataValidation type="list" allowBlank="1" showInputMessage="1" showErrorMessage="1" sqref="I15 I18 I21 I24 I30 I27" xr:uid="{E79AB154-81C2-4801-AEF4-DA2981243FF0}">
      <formula1>"ラウンド1,ラウンド2,ラウンド3,ラウンド4,ラウンド5,ファイナル1,ファイナル2"</formula1>
    </dataValidation>
  </dataValidations>
  <pageMargins left="0" right="0" top="0" bottom="0" header="0" footer="0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U46"/>
  <sheetViews>
    <sheetView view="pageBreakPreview" zoomScaleNormal="100" zoomScaleSheetLayoutView="100" workbookViewId="0"/>
  </sheetViews>
  <sheetFormatPr defaultRowHeight="13.5" x14ac:dyDescent="0.15"/>
  <cols>
    <col min="1" max="1" width="2.125" customWidth="1"/>
    <col min="2" max="2" width="3.625" customWidth="1"/>
    <col min="3" max="3" width="6.875" customWidth="1"/>
    <col min="4" max="5" width="4.625" customWidth="1"/>
    <col min="6" max="9" width="10.625" customWidth="1"/>
    <col min="10" max="10" width="20.625" customWidth="1"/>
    <col min="11" max="12" width="10.625" customWidth="1"/>
    <col min="13" max="13" width="12.5" customWidth="1"/>
    <col min="14" max="20" width="3.125" customWidth="1"/>
    <col min="21" max="21" width="2.125" customWidth="1"/>
  </cols>
  <sheetData>
    <row r="2" spans="1:21" ht="11.25" customHeight="1" x14ac:dyDescent="0.15">
      <c r="A2" s="4"/>
      <c r="B2" s="88" t="s">
        <v>19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4"/>
    </row>
    <row r="3" spans="1:21" ht="13.5" customHeight="1" x14ac:dyDescent="0.15">
      <c r="A3" s="5"/>
      <c r="B3" s="89" t="s">
        <v>7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5"/>
    </row>
    <row r="4" spans="1:21" ht="13.5" customHeight="1" x14ac:dyDescent="0.15">
      <c r="A4" s="5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5"/>
    </row>
    <row r="6" spans="1:21" ht="22.5" customHeight="1" x14ac:dyDescent="0.15">
      <c r="B6" s="90" t="s">
        <v>25</v>
      </c>
      <c r="C6" s="90"/>
      <c r="D6" s="90"/>
      <c r="E6" s="90"/>
      <c r="F6" s="90"/>
      <c r="G6" s="90"/>
      <c r="H6" s="90"/>
      <c r="I6" s="3" t="s">
        <v>0</v>
      </c>
      <c r="J6" s="1"/>
      <c r="M6" s="13"/>
      <c r="N6" s="90" t="s">
        <v>20</v>
      </c>
      <c r="O6" s="90"/>
      <c r="P6" s="90"/>
      <c r="Q6" s="90" t="s">
        <v>20</v>
      </c>
      <c r="R6" s="90"/>
      <c r="S6" s="90" t="s">
        <v>20</v>
      </c>
      <c r="T6" s="90"/>
    </row>
    <row r="7" spans="1:21" ht="11.25" customHeight="1" x14ac:dyDescent="0.15"/>
    <row r="8" spans="1:21" ht="15" customHeight="1" x14ac:dyDescent="0.15">
      <c r="J8" s="10"/>
      <c r="K8" s="15" t="s">
        <v>1</v>
      </c>
      <c r="L8" s="77"/>
      <c r="M8" s="77"/>
      <c r="N8" s="77"/>
      <c r="O8" s="77"/>
      <c r="P8" s="77"/>
      <c r="Q8" s="77"/>
      <c r="R8" s="77"/>
      <c r="S8" s="77"/>
      <c r="T8" s="78"/>
      <c r="U8" s="1"/>
    </row>
    <row r="9" spans="1:21" x14ac:dyDescent="0.15">
      <c r="K9" s="16" t="s">
        <v>2</v>
      </c>
      <c r="L9" s="79"/>
      <c r="M9" s="79"/>
      <c r="N9" s="79"/>
      <c r="O9" s="79"/>
      <c r="P9" s="79"/>
      <c r="Q9" s="79"/>
      <c r="R9" s="79"/>
      <c r="S9" s="79"/>
      <c r="T9" s="80"/>
      <c r="U9" s="1"/>
    </row>
    <row r="10" spans="1:21" x14ac:dyDescent="0.15">
      <c r="K10" s="16" t="s">
        <v>23</v>
      </c>
      <c r="L10" s="79"/>
      <c r="M10" s="79"/>
      <c r="N10" s="79"/>
      <c r="O10" s="79"/>
      <c r="P10" s="79"/>
      <c r="Q10" s="79"/>
      <c r="R10" s="79"/>
      <c r="S10" s="79"/>
      <c r="T10" s="80"/>
      <c r="U10" s="1"/>
    </row>
    <row r="11" spans="1:21" x14ac:dyDescent="0.15">
      <c r="K11" s="17" t="s">
        <v>24</v>
      </c>
      <c r="L11" s="81"/>
      <c r="M11" s="81"/>
      <c r="N11" s="81"/>
      <c r="O11" s="81"/>
      <c r="P11" s="81"/>
      <c r="Q11" s="81"/>
      <c r="R11" s="81"/>
      <c r="S11" s="81"/>
      <c r="T11" s="82"/>
    </row>
    <row r="13" spans="1:21" ht="18.75" customHeight="1" thickBot="1" x14ac:dyDescent="0.2">
      <c r="A13" s="6"/>
      <c r="B13" s="83" t="s">
        <v>8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6"/>
    </row>
    <row r="14" spans="1:21" ht="13.5" customHeight="1" thickBot="1" x14ac:dyDescent="0.2">
      <c r="B14" s="21" t="s">
        <v>26</v>
      </c>
      <c r="C14" s="84" t="s">
        <v>3</v>
      </c>
      <c r="D14" s="84"/>
      <c r="E14" s="84"/>
      <c r="F14" s="84" t="s">
        <v>4</v>
      </c>
      <c r="G14" s="84"/>
      <c r="H14" s="85"/>
      <c r="I14" s="20" t="s">
        <v>5</v>
      </c>
      <c r="J14" s="20" t="s">
        <v>6</v>
      </c>
      <c r="K14" s="86" t="s">
        <v>9</v>
      </c>
      <c r="L14" s="86"/>
      <c r="M14" s="86" t="s">
        <v>22</v>
      </c>
      <c r="N14" s="86"/>
      <c r="O14" s="86"/>
      <c r="P14" s="86"/>
      <c r="Q14" s="86"/>
      <c r="R14" s="86"/>
      <c r="S14" s="86"/>
      <c r="T14" s="87"/>
      <c r="U14" s="2"/>
    </row>
    <row r="15" spans="1:21" ht="15.75" customHeight="1" x14ac:dyDescent="0.15">
      <c r="B15" s="68">
        <v>1</v>
      </c>
      <c r="C15" s="49"/>
      <c r="D15" s="53"/>
      <c r="E15" s="53"/>
      <c r="F15" s="57"/>
      <c r="G15" s="48"/>
      <c r="H15" s="49"/>
      <c r="I15" s="53"/>
      <c r="J15" s="53"/>
      <c r="K15" s="57"/>
      <c r="L15" s="49"/>
      <c r="M15" s="72"/>
      <c r="N15" s="73"/>
      <c r="O15" s="12" t="str">
        <f>IF(ISTEXT(M15),"VS","")</f>
        <v/>
      </c>
      <c r="P15" s="72"/>
      <c r="Q15" s="75"/>
      <c r="R15" s="75"/>
      <c r="S15" s="75"/>
      <c r="T15" s="76"/>
    </row>
    <row r="16" spans="1:21" ht="15.75" customHeight="1" x14ac:dyDescent="0.15">
      <c r="B16" s="68"/>
      <c r="C16" s="49"/>
      <c r="D16" s="53"/>
      <c r="E16" s="53"/>
      <c r="F16" s="57"/>
      <c r="G16" s="48"/>
      <c r="H16" s="49"/>
      <c r="I16" s="53"/>
      <c r="J16" s="53"/>
      <c r="K16" s="57"/>
      <c r="L16" s="49"/>
      <c r="M16" s="59"/>
      <c r="N16" s="60"/>
      <c r="O16" s="11" t="str">
        <f t="shared" ref="O16:O32" si="0">IF(ISTEXT(M16),"VS","")</f>
        <v/>
      </c>
      <c r="P16" s="59"/>
      <c r="Q16" s="61"/>
      <c r="R16" s="61"/>
      <c r="S16" s="61"/>
      <c r="T16" s="62"/>
    </row>
    <row r="17" spans="2:21" ht="15.75" customHeight="1" x14ac:dyDescent="0.15">
      <c r="B17" s="74"/>
      <c r="C17" s="73"/>
      <c r="D17" s="71"/>
      <c r="E17" s="71"/>
      <c r="F17" s="72"/>
      <c r="G17" s="75"/>
      <c r="H17" s="73"/>
      <c r="I17" s="71"/>
      <c r="J17" s="71"/>
      <c r="K17" s="72"/>
      <c r="L17" s="73"/>
      <c r="M17" s="59"/>
      <c r="N17" s="60"/>
      <c r="O17" s="11" t="str">
        <f t="shared" si="0"/>
        <v/>
      </c>
      <c r="P17" s="59"/>
      <c r="Q17" s="61"/>
      <c r="R17" s="61"/>
      <c r="S17" s="61"/>
      <c r="T17" s="62"/>
      <c r="U17" s="1"/>
    </row>
    <row r="18" spans="2:21" ht="18.75" customHeight="1" x14ac:dyDescent="0.15">
      <c r="B18" s="67">
        <v>2</v>
      </c>
      <c r="C18" s="56"/>
      <c r="D18" s="52"/>
      <c r="E18" s="52"/>
      <c r="F18" s="55"/>
      <c r="G18" s="70"/>
      <c r="H18" s="56"/>
      <c r="I18" s="52"/>
      <c r="J18" s="52"/>
      <c r="K18" s="55"/>
      <c r="L18" s="56"/>
      <c r="M18" s="59"/>
      <c r="N18" s="60"/>
      <c r="O18" s="11" t="str">
        <f>IF(ISTEXT(M18),"VS","")</f>
        <v/>
      </c>
      <c r="P18" s="59"/>
      <c r="Q18" s="61"/>
      <c r="R18" s="61"/>
      <c r="S18" s="61"/>
      <c r="T18" s="62"/>
      <c r="U18" s="1"/>
    </row>
    <row r="19" spans="2:21" ht="18.75" customHeight="1" x14ac:dyDescent="0.15">
      <c r="B19" s="68"/>
      <c r="C19" s="49"/>
      <c r="D19" s="53"/>
      <c r="E19" s="53"/>
      <c r="F19" s="57"/>
      <c r="G19" s="48"/>
      <c r="H19" s="49"/>
      <c r="I19" s="53"/>
      <c r="J19" s="53"/>
      <c r="K19" s="57"/>
      <c r="L19" s="49"/>
      <c r="M19" s="59"/>
      <c r="N19" s="60"/>
      <c r="O19" s="11" t="str">
        <f t="shared" si="0"/>
        <v/>
      </c>
      <c r="P19" s="59"/>
      <c r="Q19" s="61"/>
      <c r="R19" s="61"/>
      <c r="S19" s="61"/>
      <c r="T19" s="62"/>
      <c r="U19" s="1"/>
    </row>
    <row r="20" spans="2:21" ht="18.75" customHeight="1" x14ac:dyDescent="0.15">
      <c r="B20" s="74"/>
      <c r="C20" s="73"/>
      <c r="D20" s="71"/>
      <c r="E20" s="71"/>
      <c r="F20" s="72"/>
      <c r="G20" s="75"/>
      <c r="H20" s="73"/>
      <c r="I20" s="71"/>
      <c r="J20" s="71"/>
      <c r="K20" s="72"/>
      <c r="L20" s="73"/>
      <c r="M20" s="59"/>
      <c r="N20" s="60"/>
      <c r="O20" s="11" t="str">
        <f t="shared" si="0"/>
        <v/>
      </c>
      <c r="P20" s="59"/>
      <c r="Q20" s="61"/>
      <c r="R20" s="61"/>
      <c r="S20" s="61"/>
      <c r="T20" s="62"/>
    </row>
    <row r="21" spans="2:21" ht="18.75" customHeight="1" x14ac:dyDescent="0.15">
      <c r="B21" s="67">
        <v>3</v>
      </c>
      <c r="C21" s="56"/>
      <c r="D21" s="52"/>
      <c r="E21" s="52"/>
      <c r="F21" s="55"/>
      <c r="G21" s="70"/>
      <c r="H21" s="56"/>
      <c r="I21" s="52"/>
      <c r="J21" s="52"/>
      <c r="K21" s="55"/>
      <c r="L21" s="56"/>
      <c r="M21" s="59"/>
      <c r="N21" s="60"/>
      <c r="O21" s="11" t="str">
        <f>IF(ISTEXT(M21),"VS","")</f>
        <v/>
      </c>
      <c r="P21" s="59"/>
      <c r="Q21" s="61"/>
      <c r="R21" s="61"/>
      <c r="S21" s="61"/>
      <c r="T21" s="62"/>
    </row>
    <row r="22" spans="2:21" ht="18.75" customHeight="1" x14ac:dyDescent="0.15">
      <c r="B22" s="68"/>
      <c r="C22" s="49"/>
      <c r="D22" s="53"/>
      <c r="E22" s="53"/>
      <c r="F22" s="57"/>
      <c r="G22" s="48"/>
      <c r="H22" s="49"/>
      <c r="I22" s="53"/>
      <c r="J22" s="53"/>
      <c r="K22" s="57"/>
      <c r="L22" s="49"/>
      <c r="M22" s="59"/>
      <c r="N22" s="60"/>
      <c r="O22" s="11" t="str">
        <f t="shared" si="0"/>
        <v/>
      </c>
      <c r="P22" s="59"/>
      <c r="Q22" s="61"/>
      <c r="R22" s="61"/>
      <c r="S22" s="61"/>
      <c r="T22" s="62"/>
    </row>
    <row r="23" spans="2:21" ht="18.75" customHeight="1" x14ac:dyDescent="0.15">
      <c r="B23" s="74"/>
      <c r="C23" s="73"/>
      <c r="D23" s="71"/>
      <c r="E23" s="71"/>
      <c r="F23" s="72"/>
      <c r="G23" s="75"/>
      <c r="H23" s="73"/>
      <c r="I23" s="71"/>
      <c r="J23" s="71"/>
      <c r="K23" s="72"/>
      <c r="L23" s="73"/>
      <c r="M23" s="59"/>
      <c r="N23" s="60"/>
      <c r="O23" s="11" t="str">
        <f t="shared" si="0"/>
        <v/>
      </c>
      <c r="P23" s="59"/>
      <c r="Q23" s="61"/>
      <c r="R23" s="61"/>
      <c r="S23" s="61"/>
      <c r="T23" s="62"/>
    </row>
    <row r="24" spans="2:21" ht="18.75" customHeight="1" x14ac:dyDescent="0.15">
      <c r="B24" s="67">
        <v>4</v>
      </c>
      <c r="C24" s="56"/>
      <c r="D24" s="52"/>
      <c r="E24" s="52"/>
      <c r="F24" s="55"/>
      <c r="G24" s="70"/>
      <c r="H24" s="56"/>
      <c r="I24" s="52"/>
      <c r="J24" s="52"/>
      <c r="K24" s="55"/>
      <c r="L24" s="56"/>
      <c r="M24" s="59"/>
      <c r="N24" s="60"/>
      <c r="O24" s="11" t="str">
        <f>IF(ISTEXT(M24),"VS","")</f>
        <v/>
      </c>
      <c r="P24" s="59"/>
      <c r="Q24" s="61"/>
      <c r="R24" s="61"/>
      <c r="S24" s="61"/>
      <c r="T24" s="62"/>
    </row>
    <row r="25" spans="2:21" ht="18.75" customHeight="1" x14ac:dyDescent="0.15">
      <c r="B25" s="68"/>
      <c r="C25" s="49"/>
      <c r="D25" s="53"/>
      <c r="E25" s="53"/>
      <c r="F25" s="57"/>
      <c r="G25" s="48"/>
      <c r="H25" s="49"/>
      <c r="I25" s="53"/>
      <c r="J25" s="53"/>
      <c r="K25" s="57"/>
      <c r="L25" s="49"/>
      <c r="M25" s="59"/>
      <c r="N25" s="60"/>
      <c r="O25" s="11" t="str">
        <f t="shared" si="0"/>
        <v/>
      </c>
      <c r="P25" s="59"/>
      <c r="Q25" s="61"/>
      <c r="R25" s="61"/>
      <c r="S25" s="61"/>
      <c r="T25" s="62"/>
    </row>
    <row r="26" spans="2:21" ht="18.75" customHeight="1" x14ac:dyDescent="0.15">
      <c r="B26" s="74"/>
      <c r="C26" s="73"/>
      <c r="D26" s="71"/>
      <c r="E26" s="71"/>
      <c r="F26" s="72"/>
      <c r="G26" s="75"/>
      <c r="H26" s="73"/>
      <c r="I26" s="71"/>
      <c r="J26" s="71"/>
      <c r="K26" s="72"/>
      <c r="L26" s="73"/>
      <c r="M26" s="59"/>
      <c r="N26" s="60"/>
      <c r="O26" s="11" t="str">
        <f t="shared" si="0"/>
        <v/>
      </c>
      <c r="P26" s="59"/>
      <c r="Q26" s="61"/>
      <c r="R26" s="61"/>
      <c r="S26" s="61"/>
      <c r="T26" s="62"/>
    </row>
    <row r="27" spans="2:21" ht="18.75" customHeight="1" x14ac:dyDescent="0.15">
      <c r="B27" s="67">
        <v>5</v>
      </c>
      <c r="C27" s="56"/>
      <c r="D27" s="52"/>
      <c r="E27" s="52"/>
      <c r="F27" s="55"/>
      <c r="G27" s="70"/>
      <c r="H27" s="56"/>
      <c r="I27" s="52"/>
      <c r="J27" s="52"/>
      <c r="K27" s="55"/>
      <c r="L27" s="56"/>
      <c r="M27" s="59"/>
      <c r="N27" s="60"/>
      <c r="O27" s="11" t="str">
        <f>IF(ISTEXT(M27),"VS","")</f>
        <v/>
      </c>
      <c r="P27" s="59"/>
      <c r="Q27" s="61"/>
      <c r="R27" s="61"/>
      <c r="S27" s="61"/>
      <c r="T27" s="62"/>
    </row>
    <row r="28" spans="2:21" ht="18.75" customHeight="1" x14ac:dyDescent="0.15">
      <c r="B28" s="68"/>
      <c r="C28" s="49"/>
      <c r="D28" s="53"/>
      <c r="E28" s="53"/>
      <c r="F28" s="57"/>
      <c r="G28" s="48"/>
      <c r="H28" s="49"/>
      <c r="I28" s="53"/>
      <c r="J28" s="53"/>
      <c r="K28" s="57"/>
      <c r="L28" s="49"/>
      <c r="M28" s="59"/>
      <c r="N28" s="60"/>
      <c r="O28" s="11" t="str">
        <f t="shared" si="0"/>
        <v/>
      </c>
      <c r="P28" s="59"/>
      <c r="Q28" s="61"/>
      <c r="R28" s="61"/>
      <c r="S28" s="61"/>
      <c r="T28" s="62"/>
    </row>
    <row r="29" spans="2:21" ht="18.75" customHeight="1" x14ac:dyDescent="0.15">
      <c r="B29" s="74"/>
      <c r="C29" s="73"/>
      <c r="D29" s="71"/>
      <c r="E29" s="71"/>
      <c r="F29" s="72"/>
      <c r="G29" s="75"/>
      <c r="H29" s="73"/>
      <c r="I29" s="71"/>
      <c r="J29" s="71"/>
      <c r="K29" s="72"/>
      <c r="L29" s="73"/>
      <c r="M29" s="59"/>
      <c r="N29" s="60"/>
      <c r="O29" s="11" t="str">
        <f t="shared" si="0"/>
        <v/>
      </c>
      <c r="P29" s="59"/>
      <c r="Q29" s="61"/>
      <c r="R29" s="61"/>
      <c r="S29" s="61"/>
      <c r="T29" s="62"/>
    </row>
    <row r="30" spans="2:21" ht="18.75" customHeight="1" x14ac:dyDescent="0.15">
      <c r="B30" s="67">
        <v>6</v>
      </c>
      <c r="C30" s="56"/>
      <c r="D30" s="52"/>
      <c r="E30" s="52"/>
      <c r="F30" s="55"/>
      <c r="G30" s="70"/>
      <c r="H30" s="56"/>
      <c r="I30" s="52"/>
      <c r="J30" s="52"/>
      <c r="K30" s="55"/>
      <c r="L30" s="56"/>
      <c r="M30" s="59"/>
      <c r="N30" s="60"/>
      <c r="O30" s="11" t="str">
        <f>IF(ISTEXT(M30),"VS","")</f>
        <v/>
      </c>
      <c r="P30" s="59"/>
      <c r="Q30" s="61"/>
      <c r="R30" s="61"/>
      <c r="S30" s="61"/>
      <c r="T30" s="62"/>
    </row>
    <row r="31" spans="2:21" ht="18.75" customHeight="1" x14ac:dyDescent="0.15">
      <c r="B31" s="68"/>
      <c r="C31" s="49"/>
      <c r="D31" s="53"/>
      <c r="E31" s="53"/>
      <c r="F31" s="57"/>
      <c r="G31" s="48"/>
      <c r="H31" s="49"/>
      <c r="I31" s="53"/>
      <c r="J31" s="53"/>
      <c r="K31" s="57"/>
      <c r="L31" s="49"/>
      <c r="M31" s="59"/>
      <c r="N31" s="60"/>
      <c r="O31" s="11" t="str">
        <f t="shared" si="0"/>
        <v/>
      </c>
      <c r="P31" s="59"/>
      <c r="Q31" s="61"/>
      <c r="R31" s="61"/>
      <c r="S31" s="61"/>
      <c r="T31" s="62"/>
    </row>
    <row r="32" spans="2:21" ht="18.75" customHeight="1" thickBot="1" x14ac:dyDescent="0.2">
      <c r="B32" s="69"/>
      <c r="C32" s="51"/>
      <c r="D32" s="54"/>
      <c r="E32" s="54"/>
      <c r="F32" s="58"/>
      <c r="G32" s="50"/>
      <c r="H32" s="51"/>
      <c r="I32" s="54"/>
      <c r="J32" s="54"/>
      <c r="K32" s="58"/>
      <c r="L32" s="51"/>
      <c r="M32" s="63"/>
      <c r="N32" s="64"/>
      <c r="O32" s="19" t="str">
        <f t="shared" si="0"/>
        <v/>
      </c>
      <c r="P32" s="63"/>
      <c r="Q32" s="65"/>
      <c r="R32" s="65"/>
      <c r="S32" s="65"/>
      <c r="T32" s="66"/>
    </row>
    <row r="33" spans="2:20" ht="16.5" customHeight="1" x14ac:dyDescent="0.15">
      <c r="J33" s="18" t="s">
        <v>17</v>
      </c>
      <c r="K33" s="34" t="s">
        <v>18</v>
      </c>
      <c r="L33" s="34"/>
      <c r="M33" s="34" t="s">
        <v>10</v>
      </c>
      <c r="N33" s="34"/>
      <c r="O33" s="34"/>
      <c r="P33" s="35"/>
      <c r="Q33" s="35"/>
      <c r="R33" s="35"/>
      <c r="S33" s="35"/>
      <c r="T33" s="36"/>
    </row>
    <row r="34" spans="2:20" ht="16.5" customHeight="1" thickBot="1" x14ac:dyDescent="0.2">
      <c r="J34" s="9">
        <f>COUNTIF(F15:H32,"*")</f>
        <v>0</v>
      </c>
      <c r="K34" s="37">
        <v>4000</v>
      </c>
      <c r="L34" s="37"/>
      <c r="M34" s="37">
        <f>J34*K34</f>
        <v>0</v>
      </c>
      <c r="N34" s="37"/>
      <c r="O34" s="37"/>
      <c r="P34" s="38"/>
      <c r="Q34" s="38"/>
      <c r="R34" s="38"/>
      <c r="S34" s="38"/>
      <c r="T34" s="39"/>
    </row>
    <row r="35" spans="2:20" ht="7.5" customHeight="1" thickBot="1" x14ac:dyDescent="0.2">
      <c r="J35" s="1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2:20" ht="14.25" thickBot="1" x14ac:dyDescent="0.2">
      <c r="B36" s="40" t="s">
        <v>16</v>
      </c>
      <c r="C36" s="43" t="s">
        <v>11</v>
      </c>
      <c r="D36" s="43"/>
      <c r="E36" s="43"/>
      <c r="F36" s="44"/>
      <c r="G36" s="43" t="s">
        <v>12</v>
      </c>
      <c r="H36" s="44"/>
      <c r="I36" s="14" t="s">
        <v>13</v>
      </c>
      <c r="J36" s="14" t="s">
        <v>14</v>
      </c>
      <c r="K36" s="45" t="s">
        <v>15</v>
      </c>
      <c r="L36" s="45"/>
      <c r="M36" s="45"/>
      <c r="N36" s="45"/>
      <c r="O36" s="45"/>
      <c r="P36" s="46"/>
      <c r="Q36" s="46"/>
      <c r="R36" s="46"/>
      <c r="S36" s="46"/>
      <c r="T36" s="47"/>
    </row>
    <row r="37" spans="2:20" x14ac:dyDescent="0.15">
      <c r="B37" s="41"/>
      <c r="C37" s="48"/>
      <c r="D37" s="48"/>
      <c r="E37" s="48"/>
      <c r="F37" s="49"/>
      <c r="G37" s="48"/>
      <c r="H37" s="49"/>
      <c r="I37" s="23" t="s">
        <v>20</v>
      </c>
      <c r="J37" s="25"/>
      <c r="K37" s="27" t="s">
        <v>21</v>
      </c>
      <c r="L37" s="28"/>
      <c r="M37" s="28"/>
      <c r="N37" s="28"/>
      <c r="O37" s="28"/>
      <c r="P37" s="28"/>
      <c r="Q37" s="28"/>
      <c r="R37" s="28"/>
      <c r="S37" s="28"/>
      <c r="T37" s="29"/>
    </row>
    <row r="38" spans="2:20" ht="14.25" thickBot="1" x14ac:dyDescent="0.2">
      <c r="B38" s="42"/>
      <c r="C38" s="50"/>
      <c r="D38" s="50"/>
      <c r="E38" s="50"/>
      <c r="F38" s="51"/>
      <c r="G38" s="50"/>
      <c r="H38" s="51"/>
      <c r="I38" s="24"/>
      <c r="J38" s="26"/>
      <c r="K38" s="30"/>
      <c r="L38" s="30"/>
      <c r="M38" s="30"/>
      <c r="N38" s="30"/>
      <c r="O38" s="30"/>
      <c r="P38" s="31"/>
      <c r="Q38" s="31"/>
      <c r="R38" s="31"/>
      <c r="S38" s="31"/>
      <c r="T38" s="32"/>
    </row>
    <row r="45" spans="2:20" x14ac:dyDescent="0.15">
      <c r="J45" s="7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2:20" x14ac:dyDescent="0.15">
      <c r="J46" s="1"/>
      <c r="K46" s="22"/>
      <c r="L46" s="22"/>
      <c r="M46" s="22"/>
      <c r="N46" s="22"/>
      <c r="O46" s="22"/>
      <c r="P46" s="22"/>
      <c r="Q46" s="22"/>
      <c r="R46" s="22"/>
      <c r="S46" s="22"/>
      <c r="T46" s="22"/>
    </row>
  </sheetData>
  <mergeCells count="117">
    <mergeCell ref="M27:N27"/>
    <mergeCell ref="M28:N28"/>
    <mergeCell ref="M29:N29"/>
    <mergeCell ref="M30:N30"/>
    <mergeCell ref="G37:H38"/>
    <mergeCell ref="C37:F38"/>
    <mergeCell ref="S6:T6"/>
    <mergeCell ref="Q6:R6"/>
    <mergeCell ref="N6:P6"/>
    <mergeCell ref="M15:N15"/>
    <mergeCell ref="M16:N16"/>
    <mergeCell ref="M17:N17"/>
    <mergeCell ref="M18:N18"/>
    <mergeCell ref="M19:N19"/>
    <mergeCell ref="M20:N20"/>
    <mergeCell ref="M21:N21"/>
    <mergeCell ref="M22:N22"/>
    <mergeCell ref="F14:H14"/>
    <mergeCell ref="F30:H32"/>
    <mergeCell ref="F27:H29"/>
    <mergeCell ref="F24:H26"/>
    <mergeCell ref="F21:H23"/>
    <mergeCell ref="F18:H20"/>
    <mergeCell ref="F15:H17"/>
    <mergeCell ref="P30:T30"/>
    <mergeCell ref="P31:T31"/>
    <mergeCell ref="P32:T32"/>
    <mergeCell ref="B27:B29"/>
    <mergeCell ref="C27:C29"/>
    <mergeCell ref="D27:D29"/>
    <mergeCell ref="E27:E29"/>
    <mergeCell ref="I27:I29"/>
    <mergeCell ref="J27:J29"/>
    <mergeCell ref="K27:L29"/>
    <mergeCell ref="P27:T27"/>
    <mergeCell ref="P28:T28"/>
    <mergeCell ref="P29:T29"/>
    <mergeCell ref="M31:N31"/>
    <mergeCell ref="M32:N32"/>
    <mergeCell ref="E30:E32"/>
    <mergeCell ref="I30:I32"/>
    <mergeCell ref="J30:J32"/>
    <mergeCell ref="K30:L32"/>
    <mergeCell ref="P21:T21"/>
    <mergeCell ref="P22:T22"/>
    <mergeCell ref="P23:T23"/>
    <mergeCell ref="C24:C26"/>
    <mergeCell ref="J24:J26"/>
    <mergeCell ref="K24:L26"/>
    <mergeCell ref="P24:T24"/>
    <mergeCell ref="P25:T25"/>
    <mergeCell ref="P26:T26"/>
    <mergeCell ref="M23:N23"/>
    <mergeCell ref="M24:N24"/>
    <mergeCell ref="M25:N25"/>
    <mergeCell ref="E21:E23"/>
    <mergeCell ref="I21:I23"/>
    <mergeCell ref="J21:J23"/>
    <mergeCell ref="K21:L23"/>
    <mergeCell ref="M26:N26"/>
    <mergeCell ref="C18:C20"/>
    <mergeCell ref="D18:D20"/>
    <mergeCell ref="C21:C23"/>
    <mergeCell ref="D21:D23"/>
    <mergeCell ref="C30:C32"/>
    <mergeCell ref="D30:D32"/>
    <mergeCell ref="D24:D26"/>
    <mergeCell ref="E24:E26"/>
    <mergeCell ref="I24:I26"/>
    <mergeCell ref="J37:J38"/>
    <mergeCell ref="K37:T37"/>
    <mergeCell ref="C36:F36"/>
    <mergeCell ref="G36:H36"/>
    <mergeCell ref="P16:T16"/>
    <mergeCell ref="P17:T17"/>
    <mergeCell ref="B15:B17"/>
    <mergeCell ref="B18:B20"/>
    <mergeCell ref="E18:E20"/>
    <mergeCell ref="I18:I20"/>
    <mergeCell ref="J18:J20"/>
    <mergeCell ref="K18:L20"/>
    <mergeCell ref="P18:T18"/>
    <mergeCell ref="P19:T19"/>
    <mergeCell ref="P20:T20"/>
    <mergeCell ref="P15:T15"/>
    <mergeCell ref="D15:D17"/>
    <mergeCell ref="K15:L17"/>
    <mergeCell ref="J15:J17"/>
    <mergeCell ref="I15:I17"/>
    <mergeCell ref="E15:E17"/>
    <mergeCell ref="B21:B23"/>
    <mergeCell ref="B24:B26"/>
    <mergeCell ref="B30:B32"/>
    <mergeCell ref="B2:T2"/>
    <mergeCell ref="K36:T36"/>
    <mergeCell ref="K45:L45"/>
    <mergeCell ref="M45:T45"/>
    <mergeCell ref="K46:L46"/>
    <mergeCell ref="M46:T46"/>
    <mergeCell ref="M14:T14"/>
    <mergeCell ref="B6:H6"/>
    <mergeCell ref="B3:T4"/>
    <mergeCell ref="L8:T8"/>
    <mergeCell ref="L9:T9"/>
    <mergeCell ref="L10:T10"/>
    <mergeCell ref="B13:T13"/>
    <mergeCell ref="K14:L14"/>
    <mergeCell ref="L11:T11"/>
    <mergeCell ref="C14:E14"/>
    <mergeCell ref="C15:C17"/>
    <mergeCell ref="K38:T38"/>
    <mergeCell ref="B36:B38"/>
    <mergeCell ref="K33:L33"/>
    <mergeCell ref="M33:T33"/>
    <mergeCell ref="K34:L34"/>
    <mergeCell ref="M34:T34"/>
    <mergeCell ref="I37:I38"/>
  </mergeCells>
  <phoneticPr fontId="1"/>
  <dataValidations count="6">
    <dataValidation type="list" allowBlank="1" showInputMessage="1" showErrorMessage="1" sqref="I15 I18 I21 I24 I30 I27" xr:uid="{00000000-0002-0000-0100-000001000000}">
      <formula1>"ラウンド1,ラウンド2,ラウンド3,ラウンド4,ラウンド5,ファイナル1,ファイナル2"</formula1>
    </dataValidation>
    <dataValidation type="list" allowBlank="1" showInputMessage="1" showErrorMessage="1" sqref="F15 F18 F21 F24 F30 F27" xr:uid="{8C4F5B72-CDF5-45CE-A74C-E0659D7E6ABD}">
      <formula1>"北海道C-1トーナメント,北海道スーパートーナメント,全道秋の選抜大会, 北海道チャンピオンシップ協会結成記念大会,ジュニアチャンピオンズリーグ"</formula1>
    </dataValidation>
    <dataValidation type="list" allowBlank="1" showInputMessage="1" showErrorMessage="1" sqref="C15 C18 C21 C24 C30 C27 N6" xr:uid="{976FD33C-2166-42EC-896B-991692D98BD1}">
      <formula1>"　,2025年,2026年,2027年,2028年,2029年,2030年,2031年,2032年,2033年,2034年,2035年,2036年,2037年,2038年,2039年,2040年,2041年,2042年,2043年,2044年,2045年,2046年,2047年,2048年,2049年,2050年,2051年,2052年,2053年,2054年,2055年,2056年,2057年,2058年,2059年,2060年"</formula1>
    </dataValidation>
    <dataValidation type="list" allowBlank="1" showInputMessage="1" showErrorMessage="1" sqref="I37" xr:uid="{45ACF9C1-8EBC-4113-8104-845689A87C38}">
      <formula1>"　,普通預金,当座預金"</formula1>
    </dataValidation>
    <dataValidation type="list" allowBlank="1" showInputMessage="1" showErrorMessage="1" sqref="D15 D18 D21 D24 D30 D27 Q6:R6" xr:uid="{B7604FF3-6614-4CC0-951C-E9834497C93D}">
      <formula1>"　,1月,2月,3月,4月,5月,6月,7月,8月,9月,10月,11月,12月"</formula1>
    </dataValidation>
    <dataValidation type="list" allowBlank="1" showInputMessage="1" showErrorMessage="1" sqref="S6 E15:E32" xr:uid="{6D8CE86F-CD51-4D16-A9C8-3EA6E613D1BD}">
      <formula1>"　,1日,2日,3日,4日,5日,6日,7日,8日,9日,10日,11日,12日,13日,14日,15日,16日,17日,18日,19日,20日,21日,22日,23日,24日,25日,26日,27日,28日,29日,30日,31日"</formula1>
    </dataValidation>
  </dataValidations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※作成例</vt:lpstr>
      <vt:lpstr>審判料請求書</vt:lpstr>
      <vt:lpstr>※作成例!Print_Area</vt:lpstr>
      <vt:lpstr>審判料請求書!Print_Area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uraono</dc:creator>
  <cp:lastModifiedBy>井崎 裕介</cp:lastModifiedBy>
  <cp:lastPrinted>2025-06-24T08:49:27Z</cp:lastPrinted>
  <dcterms:created xsi:type="dcterms:W3CDTF">2016-03-10T03:21:55Z</dcterms:created>
  <dcterms:modified xsi:type="dcterms:W3CDTF">2025-06-24T09:26:06Z</dcterms:modified>
</cp:coreProperties>
</file>